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9045" windowHeight="92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7" i="1" l="1"/>
  <c r="D21" i="1"/>
  <c r="D8" i="1"/>
  <c r="D6" i="1" l="1"/>
  <c r="C9" i="1"/>
  <c r="D9" i="1" l="1"/>
  <c r="D23" i="1" s="1"/>
</calcChain>
</file>

<file path=xl/sharedStrings.xml><?xml version="1.0" encoding="utf-8"?>
<sst xmlns="http://schemas.openxmlformats.org/spreadsheetml/2006/main" count="23" uniqueCount="23">
  <si>
    <t>Tolano Adventures</t>
  </si>
  <si>
    <t>Adults</t>
  </si>
  <si>
    <t>Children</t>
  </si>
  <si>
    <t>Seniors</t>
  </si>
  <si>
    <t>Fare</t>
  </si>
  <si>
    <t>Qty</t>
  </si>
  <si>
    <t>Total</t>
  </si>
  <si>
    <t>Revenues</t>
  </si>
  <si>
    <t>Expenses</t>
  </si>
  <si>
    <t>Rate Group</t>
  </si>
  <si>
    <t>Hotels</t>
  </si>
  <si>
    <t>Bicycle rentals</t>
  </si>
  <si>
    <t>Canoe rentals</t>
  </si>
  <si>
    <t>Bus rental</t>
  </si>
  <si>
    <t>Train fares</t>
  </si>
  <si>
    <t>Rocky Mountains Tour Revenue and Expenses Analysis</t>
  </si>
  <si>
    <t>Bus driver</t>
  </si>
  <si>
    <t>Tour guide</t>
  </si>
  <si>
    <t>Total Expenses</t>
  </si>
  <si>
    <t>Total Revenues</t>
  </si>
  <si>
    <t>Net</t>
  </si>
  <si>
    <t>Food &amp; meals</t>
  </si>
  <si>
    <t>Climbing equip rentals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</si>
</sst>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25" sqref="D25"/>
    </sheetView>
  </sheetViews>
  <sheetFormatPr defaultRowHeight="15" x14ac:dyDescent="0.25"/>
  <cols>
    <col min="1" max="1" width="21.42578125" customWidth="1"/>
  </cols>
  <sheetData>
    <row r="1" spans="1:4" x14ac:dyDescent="0.25">
      <c r="A1" t="s">
        <v>0</v>
      </c>
    </row>
    <row r="2" spans="1:4" x14ac:dyDescent="0.25">
      <c r="A2" t="s">
        <v>15</v>
      </c>
    </row>
    <row r="4" spans="1:4" x14ac:dyDescent="0.25">
      <c r="A4" t="s">
        <v>7</v>
      </c>
    </row>
    <row r="5" spans="1:4" x14ac:dyDescent="0.25">
      <c r="A5" t="s">
        <v>9</v>
      </c>
      <c r="B5" t="s">
        <v>4</v>
      </c>
      <c r="C5" t="s">
        <v>5</v>
      </c>
      <c r="D5" t="s">
        <v>6</v>
      </c>
    </row>
    <row r="6" spans="1:4" x14ac:dyDescent="0.25">
      <c r="A6" t="s">
        <v>1</v>
      </c>
      <c r="B6" s="1">
        <v>1400</v>
      </c>
      <c r="C6">
        <v>40</v>
      </c>
      <c r="D6" s="2">
        <f>B6*C6</f>
        <v>56000</v>
      </c>
    </row>
    <row r="7" spans="1:4" x14ac:dyDescent="0.25">
      <c r="A7" t="s">
        <v>2</v>
      </c>
      <c r="B7" s="1">
        <v>850</v>
      </c>
      <c r="C7">
        <v>8</v>
      </c>
      <c r="D7" s="1">
        <f>B6*C7</f>
        <v>11200</v>
      </c>
    </row>
    <row r="8" spans="1:4" x14ac:dyDescent="0.25">
      <c r="A8" t="s">
        <v>3</v>
      </c>
      <c r="B8" s="1">
        <v>1250</v>
      </c>
      <c r="C8">
        <v>12</v>
      </c>
      <c r="D8" s="1">
        <f>B6*C8</f>
        <v>16800</v>
      </c>
    </row>
    <row r="9" spans="1:4" x14ac:dyDescent="0.25">
      <c r="A9" t="s">
        <v>19</v>
      </c>
      <c r="B9" s="1"/>
      <c r="C9" s="3">
        <f>SUM(C6:C8)</f>
        <v>60</v>
      </c>
      <c r="D9" s="4">
        <f>SUM(D6:D8)</f>
        <v>84000</v>
      </c>
    </row>
    <row r="10" spans="1:4" x14ac:dyDescent="0.25">
      <c r="B10" s="1"/>
      <c r="D10" s="1"/>
    </row>
    <row r="11" spans="1:4" x14ac:dyDescent="0.25">
      <c r="A11" t="s">
        <v>8</v>
      </c>
      <c r="D11" s="1"/>
    </row>
    <row r="12" spans="1:4" x14ac:dyDescent="0.25">
      <c r="A12" t="s">
        <v>10</v>
      </c>
      <c r="D12" s="2">
        <v>31500</v>
      </c>
    </row>
    <row r="13" spans="1:4" x14ac:dyDescent="0.25">
      <c r="A13" t="s">
        <v>21</v>
      </c>
      <c r="D13" s="1">
        <v>34000</v>
      </c>
    </row>
    <row r="14" spans="1:4" x14ac:dyDescent="0.25">
      <c r="A14" t="s">
        <v>14</v>
      </c>
      <c r="D14" s="1">
        <v>15000</v>
      </c>
    </row>
    <row r="15" spans="1:4" x14ac:dyDescent="0.25">
      <c r="A15" t="s">
        <v>13</v>
      </c>
      <c r="D15" s="1">
        <v>500</v>
      </c>
    </row>
    <row r="16" spans="1:4" x14ac:dyDescent="0.25">
      <c r="A16" t="s">
        <v>16</v>
      </c>
      <c r="D16" s="1">
        <v>250</v>
      </c>
    </row>
    <row r="17" spans="1:4" x14ac:dyDescent="0.25">
      <c r="A17" t="s">
        <v>17</v>
      </c>
      <c r="D17" s="1">
        <v>250</v>
      </c>
    </row>
    <row r="18" spans="1:4" x14ac:dyDescent="0.25">
      <c r="A18" t="s">
        <v>12</v>
      </c>
      <c r="D18" s="1">
        <v>120</v>
      </c>
    </row>
    <row r="19" spans="1:4" x14ac:dyDescent="0.25">
      <c r="A19" t="s">
        <v>11</v>
      </c>
      <c r="D19" s="1">
        <v>150</v>
      </c>
    </row>
    <row r="20" spans="1:4" x14ac:dyDescent="0.25">
      <c r="A20" t="s">
        <v>22</v>
      </c>
      <c r="D20" s="1">
        <v>250</v>
      </c>
    </row>
    <row r="21" spans="1:4" x14ac:dyDescent="0.25">
      <c r="A21" t="s">
        <v>18</v>
      </c>
      <c r="D21" s="4">
        <f>SUM(D13:D19)</f>
        <v>50270</v>
      </c>
    </row>
    <row r="22" spans="1:4" x14ac:dyDescent="0.25">
      <c r="D22" s="1"/>
    </row>
    <row r="23" spans="1:4" ht="15.75" thickBot="1" x14ac:dyDescent="0.3">
      <c r="A23" t="s">
        <v>20</v>
      </c>
      <c r="D23" s="5">
        <f>D9-D21</f>
        <v>33730</v>
      </c>
    </row>
    <row r="24" spans="1:4" ht="15.75" thickTop="1" x14ac:dyDescent="0.25">
      <c r="D24" s="1"/>
    </row>
  </sheetData>
  <pageMargins left="0.7" right="0.7" top="0.75" bottom="0.75" header="0.3" footer="0.3"/>
  <pageSetup orientation="portrait" horizontalDpi="4294967293" verticalDpi="4294967293" r:id="rId1"/>
  <ignoredErrors>
    <ignoredError sqref="D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34792A-60FB-4011-98A2-619904F153D2}"/>
</file>

<file path=customXml/itemProps2.xml><?xml version="1.0" encoding="utf-8"?>
<ds:datastoreItem xmlns:ds="http://schemas.openxmlformats.org/officeDocument/2006/customXml" ds:itemID="{30F69E07-FDD3-42F9-9243-0D1C331519B4}"/>
</file>

<file path=customXml/itemProps3.xml><?xml version="1.0" encoding="utf-8"?>
<ds:datastoreItem xmlns:ds="http://schemas.openxmlformats.org/officeDocument/2006/customXml" ds:itemID="{73284793-5FE6-448C-8C20-5A2E7696AE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2011-02-05T19:41:43Z</dcterms:created>
  <dcterms:modified xsi:type="dcterms:W3CDTF">2011-02-05T22:33:43Z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